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yas\Desktop\Joel\General Formats - Working\"/>
    </mc:Choice>
  </mc:AlternateContent>
  <bookViews>
    <workbookView xWindow="0" yWindow="0" windowWidth="28800" windowHeight="12300"/>
  </bookViews>
  <sheets>
    <sheet name="COP" sheetId="18" r:id="rId1"/>
  </sheets>
  <definedNames>
    <definedName name="C_order">#REF!</definedName>
    <definedName name="ELE">#REF!</definedName>
    <definedName name="EVA">#REF!</definedName>
    <definedName name="EVA_RDS">#REF!</definedName>
    <definedName name="EVA_SDR">#REF!</definedName>
    <definedName name="EVA_SWR">#REF!</definedName>
    <definedName name="EVA_WSP">#REF!</definedName>
    <definedName name="logc_order">#REF!</definedName>
    <definedName name="PHE">#REF!</definedName>
    <definedName name="_xlnm.Print_Area" localSheetId="0">COP!$A$1:$G$44</definedName>
    <definedName name="RDS">#REF!</definedName>
  </definedNames>
  <calcPr calcId="162913"/>
</workbook>
</file>

<file path=xl/calcChain.xml><?xml version="1.0" encoding="utf-8"?>
<calcChain xmlns="http://schemas.openxmlformats.org/spreadsheetml/2006/main">
  <c r="G25" i="18" l="1"/>
  <c r="E25" i="18"/>
  <c r="F16" i="18"/>
  <c r="F15" i="18"/>
  <c r="G17" i="18"/>
  <c r="G31" i="18" s="1"/>
  <c r="E17" i="18"/>
  <c r="E31" i="18" s="1"/>
  <c r="G22" i="18"/>
  <c r="E22" i="18"/>
  <c r="F22" i="18" s="1"/>
  <c r="F20" i="18"/>
  <c r="F21" i="18"/>
  <c r="F30" i="18"/>
  <c r="G26" i="18" l="1"/>
  <c r="G28" i="18"/>
  <c r="F17" i="18"/>
  <c r="F31" i="18" s="1"/>
  <c r="F25" i="18" l="1"/>
  <c r="E26" i="18"/>
  <c r="E28" i="18" l="1"/>
  <c r="F26" i="18"/>
  <c r="G32" i="18"/>
  <c r="G34" i="18" l="1"/>
  <c r="G35" i="18" s="1"/>
  <c r="F28" i="18"/>
  <c r="E32" i="18" l="1"/>
  <c r="F32" i="18" l="1"/>
  <c r="F34" i="18" s="1"/>
  <c r="F35" i="18" s="1"/>
  <c r="F37" i="18" s="1"/>
  <c r="E34" i="18"/>
  <c r="E35" i="18" s="1"/>
  <c r="E37" i="18"/>
  <c r="E36" i="18"/>
</calcChain>
</file>

<file path=xl/sharedStrings.xml><?xml version="1.0" encoding="utf-8"?>
<sst xmlns="http://schemas.openxmlformats.org/spreadsheetml/2006/main" count="65" uniqueCount="65">
  <si>
    <t>GENERAL INFORMATION</t>
  </si>
  <si>
    <t>COP Ref :</t>
  </si>
  <si>
    <t>Particulars</t>
  </si>
  <si>
    <t>A</t>
  </si>
  <si>
    <t>Bill Particulars</t>
  </si>
  <si>
    <t>A1</t>
  </si>
  <si>
    <t>A2</t>
  </si>
  <si>
    <t>B</t>
  </si>
  <si>
    <t>C</t>
  </si>
  <si>
    <t>Recoveries</t>
  </si>
  <si>
    <t>D</t>
  </si>
  <si>
    <t>Project Manager</t>
  </si>
  <si>
    <t>Total up to date</t>
  </si>
  <si>
    <t>Up to last bill</t>
  </si>
  <si>
    <t>This Bill</t>
  </si>
  <si>
    <t>Total Work done as per tender items</t>
  </si>
  <si>
    <t xml:space="preserve">E </t>
  </si>
  <si>
    <t>F</t>
  </si>
  <si>
    <t>C1</t>
  </si>
  <si>
    <t>E1</t>
  </si>
  <si>
    <t>G</t>
  </si>
  <si>
    <t>H</t>
  </si>
  <si>
    <t>Retention Money @5% on A</t>
  </si>
  <si>
    <t>Gross TOTAL</t>
  </si>
  <si>
    <t>I</t>
  </si>
  <si>
    <t>Balance Payment</t>
  </si>
  <si>
    <t xml:space="preserve">Adhoc Paid </t>
  </si>
  <si>
    <r>
      <t>The AMOUNT CERTIFIED is payable  to M/S</t>
    </r>
    <r>
      <rPr>
        <b/>
        <i/>
        <sz val="10"/>
        <rFont val="Century Gothic"/>
        <family val="2"/>
      </rPr>
      <t xml:space="preserve">…………………………….. </t>
    </r>
    <r>
      <rPr>
        <sz val="10"/>
        <rFont val="Century Gothic"/>
        <family val="2"/>
      </rPr>
      <t>Issuance, payment &amp; acceptance of payment are without prejudice to any rights of the Employer or Contractor under this Contract.</t>
    </r>
  </si>
  <si>
    <r>
      <t>Approved by</t>
    </r>
    <r>
      <rPr>
        <b/>
        <sz val="11"/>
        <rFont val="Century Gothic"/>
        <family val="2"/>
      </rPr>
      <t xml:space="preserve">
M/S …………………………..</t>
    </r>
  </si>
  <si>
    <t>Doc. Ref. No.</t>
  </si>
  <si>
    <r>
      <t xml:space="preserve">Recommended by </t>
    </r>
    <r>
      <rPr>
        <b/>
        <sz val="11"/>
        <rFont val="Century Gothic"/>
        <family val="2"/>
      </rPr>
      <t xml:space="preserve">
</t>
    </r>
    <r>
      <rPr>
        <b/>
        <sz val="10"/>
        <rFont val="Century Gothic"/>
        <family val="2"/>
      </rPr>
      <t>ANT Engineeing Consultants</t>
    </r>
  </si>
  <si>
    <t>Client:</t>
  </si>
  <si>
    <t>Consultant:</t>
  </si>
  <si>
    <t>ANT Engineering Consultants</t>
  </si>
  <si>
    <t>Date:</t>
  </si>
  <si>
    <t>Period From:</t>
  </si>
  <si>
    <t>Period To:</t>
  </si>
  <si>
    <t>Sl. No.</t>
  </si>
  <si>
    <t xml:space="preserve">Work Order Ref: </t>
  </si>
  <si>
    <t>Project:</t>
  </si>
  <si>
    <t>Vendor:</t>
  </si>
  <si>
    <t>Service:</t>
  </si>
  <si>
    <t>Invoice Details:</t>
  </si>
  <si>
    <t>Invoice Amount:</t>
  </si>
  <si>
    <t>Material Advance</t>
  </si>
  <si>
    <t>Advance against imported item@100%</t>
  </si>
  <si>
    <t>Advance against local item@ 90%</t>
  </si>
  <si>
    <t>Amount Payable (D-E)</t>
  </si>
  <si>
    <r>
      <t>CERTIFIED FOR A PAYMENT - (</t>
    </r>
    <r>
      <rPr>
        <b/>
        <sz val="11"/>
        <rFont val="Century Gothic"/>
        <family val="2"/>
      </rPr>
      <t>AED ………………………………………………………... Only</t>
    </r>
    <r>
      <rPr>
        <sz val="11"/>
        <rFont val="Century Gothic"/>
        <family val="2"/>
      </rPr>
      <t>).</t>
    </r>
  </si>
  <si>
    <t>Project Co-ordinator</t>
  </si>
  <si>
    <t>Contract Value:</t>
  </si>
  <si>
    <t>Sub total - A (Gross Amount)</t>
  </si>
  <si>
    <t>Sub total - B (Gross Amount)</t>
  </si>
  <si>
    <t>Sub total - C (Gross Amount)</t>
  </si>
  <si>
    <t xml:space="preserve">CERTIFICATE OF PAYMENT </t>
  </si>
  <si>
    <t>PAYMENT DETAILS (Figures in AED)</t>
  </si>
  <si>
    <t>Total Work done for non tender Items</t>
  </si>
  <si>
    <t>All on account payments made till date, TDS etc. as applicable shall be checked &amp; verified by Account/Finance Dept. prior to release</t>
  </si>
  <si>
    <t>(Designation)</t>
  </si>
  <si>
    <t>Sub total - E</t>
  </si>
  <si>
    <t>VAT</t>
  </si>
  <si>
    <t>Add VAT @ 5% on "A"</t>
  </si>
  <si>
    <t>Amount after addition of VAT (A+C)</t>
  </si>
  <si>
    <t>B1</t>
  </si>
  <si>
    <t>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</si>
</sst>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2" formatCode="_(* #,##0_);_(* \(#,##0\);_(* &quot;-&quot;??_);_(@_)"/>
  </numFmts>
  <fonts count="20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b/>
      <sz val="10"/>
      <name val="Century Gothic"/>
      <family val="2"/>
    </font>
    <font>
      <b/>
      <sz val="12"/>
      <color indexed="8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i/>
      <sz val="10"/>
      <name val="Century Gothic"/>
      <family val="2"/>
    </font>
    <font>
      <b/>
      <sz val="8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b/>
      <sz val="14"/>
      <color indexed="8"/>
      <name val="Century Gothic"/>
      <family val="2"/>
    </font>
    <font>
      <sz val="14"/>
      <name val="Arial"/>
    </font>
    <font>
      <b/>
      <sz val="16"/>
      <name val="Century Gothic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 tint="-0.3499862666707357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4" fillId="0" borderId="0" xfId="0" applyFont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172" fontId="5" fillId="0" borderId="0" xfId="1" applyNumberFormat="1" applyFont="1" applyBorder="1" applyAlignment="1">
      <alignment horizontal="right" vertical="top" wrapText="1"/>
    </xf>
    <xf numFmtId="172" fontId="4" fillId="0" borderId="0" xfId="1" applyNumberFormat="1" applyFont="1" applyBorder="1" applyAlignment="1">
      <alignment horizontal="right" vertical="top" wrapText="1"/>
    </xf>
    <xf numFmtId="0" fontId="5" fillId="0" borderId="0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2" fillId="2" borderId="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172" fontId="5" fillId="0" borderId="0" xfId="1" applyNumberFormat="1" applyFont="1" applyBorder="1" applyAlignment="1">
      <alignment horizontal="righ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172" fontId="4" fillId="0" borderId="0" xfId="1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172" fontId="5" fillId="0" borderId="0" xfId="1" applyNumberFormat="1" applyFont="1" applyFill="1" applyBorder="1" applyAlignment="1">
      <alignment horizontal="right" vertical="top" wrapText="1"/>
    </xf>
    <xf numFmtId="172" fontId="3" fillId="0" borderId="0" xfId="0" applyNumberFormat="1" applyFont="1" applyBorder="1" applyAlignment="1">
      <alignment vertical="top"/>
    </xf>
    <xf numFmtId="172" fontId="4" fillId="0" borderId="0" xfId="0" applyNumberFormat="1" applyFont="1" applyBorder="1" applyAlignment="1">
      <alignment horizontal="center" vertical="top" wrapText="1"/>
    </xf>
    <xf numFmtId="172" fontId="13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4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horizontal="center" vertical="top"/>
    </xf>
    <xf numFmtId="172" fontId="14" fillId="0" borderId="0" xfId="0" applyNumberFormat="1" applyFont="1" applyFill="1" applyBorder="1" applyAlignment="1">
      <alignment vertical="top" wrapText="1"/>
    </xf>
    <xf numFmtId="0" fontId="15" fillId="0" borderId="0" xfId="2" applyFont="1" applyBorder="1" applyAlignment="1" applyProtection="1">
      <alignment horizontal="left" vertical="top"/>
    </xf>
    <xf numFmtId="0" fontId="14" fillId="0" borderId="0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top" wrapText="1"/>
    </xf>
    <xf numFmtId="172" fontId="12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right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5" fontId="4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172" fontId="5" fillId="0" borderId="0" xfId="1" applyNumberFormat="1" applyFont="1" applyFill="1" applyBorder="1" applyAlignment="1">
      <alignment horizontal="center" vertical="center" wrapText="1"/>
    </xf>
    <xf numFmtId="172" fontId="5" fillId="0" borderId="9" xfId="0" applyNumberFormat="1" applyFont="1" applyBorder="1" applyAlignment="1">
      <alignment vertical="center"/>
    </xf>
    <xf numFmtId="172" fontId="5" fillId="0" borderId="0" xfId="1" applyNumberFormat="1" applyFont="1" applyBorder="1" applyAlignment="1">
      <alignment horizontal="right" vertical="center"/>
    </xf>
    <xf numFmtId="172" fontId="4" fillId="0" borderId="13" xfId="1" applyNumberFormat="1" applyFont="1" applyBorder="1" applyAlignment="1">
      <alignment horizontal="right" vertical="center" wrapText="1"/>
    </xf>
    <xf numFmtId="172" fontId="4" fillId="0" borderId="14" xfId="1" applyNumberFormat="1" applyFont="1" applyBorder="1" applyAlignment="1">
      <alignment horizontal="right" vertical="center"/>
    </xf>
    <xf numFmtId="172" fontId="4" fillId="0" borderId="0" xfId="1" applyNumberFormat="1" applyFont="1" applyBorder="1" applyAlignment="1">
      <alignment horizontal="right" vertical="center" wrapText="1"/>
    </xf>
    <xf numFmtId="172" fontId="4" fillId="0" borderId="0" xfId="1" applyNumberFormat="1" applyFont="1" applyBorder="1" applyAlignment="1">
      <alignment horizontal="right" vertical="center"/>
    </xf>
    <xf numFmtId="172" fontId="4" fillId="0" borderId="9" xfId="1" applyNumberFormat="1" applyFont="1" applyBorder="1" applyAlignment="1">
      <alignment horizontal="right" vertical="center" wrapText="1"/>
    </xf>
    <xf numFmtId="1" fontId="5" fillId="0" borderId="0" xfId="0" applyNumberFormat="1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right" vertical="center"/>
    </xf>
    <xf numFmtId="172" fontId="4" fillId="0" borderId="14" xfId="1" applyNumberFormat="1" applyFont="1" applyBorder="1" applyAlignment="1">
      <alignment horizontal="right" vertical="center" wrapText="1"/>
    </xf>
    <xf numFmtId="172" fontId="5" fillId="0" borderId="9" xfId="1" applyNumberFormat="1" applyFont="1" applyBorder="1" applyAlignment="1">
      <alignment horizontal="right" vertical="center" wrapText="1"/>
    </xf>
    <xf numFmtId="172" fontId="5" fillId="0" borderId="0" xfId="1" applyNumberFormat="1" applyFont="1" applyBorder="1" applyAlignment="1">
      <alignment horizontal="right" vertical="center" wrapText="1"/>
    </xf>
    <xf numFmtId="172" fontId="4" fillId="0" borderId="9" xfId="1" applyNumberFormat="1" applyFont="1" applyBorder="1" applyAlignment="1">
      <alignment horizontal="right" vertical="center"/>
    </xf>
    <xf numFmtId="172" fontId="5" fillId="0" borderId="0" xfId="0" applyNumberFormat="1" applyFont="1" applyBorder="1" applyAlignment="1">
      <alignment vertical="center"/>
    </xf>
    <xf numFmtId="172" fontId="4" fillId="0" borderId="15" xfId="1" applyNumberFormat="1" applyFont="1" applyBorder="1" applyAlignment="1">
      <alignment horizontal="right" vertical="center" wrapText="1"/>
    </xf>
    <xf numFmtId="172" fontId="4" fillId="0" borderId="15" xfId="1" applyNumberFormat="1" applyFont="1" applyBorder="1" applyAlignment="1">
      <alignment horizontal="right" vertical="center"/>
    </xf>
    <xf numFmtId="172" fontId="4" fillId="0" borderId="16" xfId="1" applyNumberFormat="1" applyFont="1" applyBorder="1" applyAlignment="1">
      <alignment horizontal="right" vertical="center" wrapText="1"/>
    </xf>
    <xf numFmtId="172" fontId="4" fillId="0" borderId="17" xfId="1" applyNumberFormat="1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2" fontId="4" fillId="0" borderId="13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72" fontId="4" fillId="0" borderId="19" xfId="1" applyNumberFormat="1" applyFont="1" applyBorder="1" applyAlignment="1">
      <alignment horizontal="right" vertical="center" wrapText="1"/>
    </xf>
    <xf numFmtId="172" fontId="4" fillId="0" borderId="19" xfId="1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0</xdr:row>
      <xdr:rowOff>28575</xdr:rowOff>
    </xdr:from>
    <xdr:to>
      <xdr:col>6</xdr:col>
      <xdr:colOff>1219200</xdr:colOff>
      <xdr:row>0</xdr:row>
      <xdr:rowOff>523875</xdr:rowOff>
    </xdr:to>
    <xdr:pic>
      <xdr:nvPicPr>
        <xdr:cNvPr id="132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209550"/>
          <a:ext cx="1009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view="pageLayout" topLeftCell="A16" zoomScaleNormal="130" zoomScaleSheetLayoutView="75" workbookViewId="0">
      <selection activeCell="F37" sqref="F37"/>
    </sheetView>
  </sheetViews>
  <sheetFormatPr defaultRowHeight="13.5" x14ac:dyDescent="0.2"/>
  <cols>
    <col min="1" max="1" width="13.42578125" style="7" customWidth="1"/>
    <col min="2" max="2" width="6.140625" style="7" customWidth="1"/>
    <col min="3" max="3" width="9.7109375" style="7" customWidth="1"/>
    <col min="4" max="4" width="32.7109375" style="7" customWidth="1"/>
    <col min="5" max="5" width="15.85546875" style="7" customWidth="1"/>
    <col min="6" max="7" width="18.7109375" style="7" customWidth="1"/>
    <col min="8" max="8" width="15.28515625" style="7" customWidth="1"/>
    <col min="9" max="9" width="22.85546875" style="7" customWidth="1"/>
    <col min="10" max="11" width="9.140625" style="7"/>
    <col min="12" max="12" width="19.5703125" style="7" customWidth="1"/>
    <col min="13" max="13" width="16" style="7" customWidth="1"/>
    <col min="14" max="14" width="16.5703125" style="7" customWidth="1"/>
    <col min="15" max="16384" width="9.140625" style="7"/>
  </cols>
  <sheetData>
    <row r="1" spans="1:19" ht="43.5" customHeight="1" thickBot="1" x14ac:dyDescent="0.25">
      <c r="A1" s="120" t="s">
        <v>54</v>
      </c>
      <c r="B1" s="121"/>
      <c r="C1" s="121"/>
      <c r="D1" s="121"/>
      <c r="E1" s="121"/>
      <c r="F1" s="8"/>
      <c r="G1" s="9"/>
    </row>
    <row r="2" spans="1:19" ht="17.25" customHeight="1" x14ac:dyDescent="0.2">
      <c r="A2" s="44" t="s">
        <v>39</v>
      </c>
      <c r="B2" s="94"/>
      <c r="C2" s="94"/>
      <c r="D2" s="94"/>
      <c r="E2" s="94"/>
      <c r="F2" s="45" t="s">
        <v>34</v>
      </c>
      <c r="G2" s="46"/>
    </row>
    <row r="3" spans="1:19" ht="17.25" customHeight="1" x14ac:dyDescent="0.2">
      <c r="A3" s="44" t="s">
        <v>40</v>
      </c>
      <c r="B3" s="95"/>
      <c r="C3" s="95"/>
      <c r="D3" s="95"/>
      <c r="E3" s="95"/>
      <c r="F3" s="45" t="s">
        <v>35</v>
      </c>
      <c r="G3" s="46"/>
    </row>
    <row r="4" spans="1:19" ht="17.25" customHeight="1" x14ac:dyDescent="0.2">
      <c r="A4" s="44" t="s">
        <v>41</v>
      </c>
      <c r="B4" s="95"/>
      <c r="C4" s="95"/>
      <c r="D4" s="95"/>
      <c r="E4" s="95"/>
      <c r="F4" s="45" t="s">
        <v>36</v>
      </c>
      <c r="G4" s="47"/>
      <c r="H4" s="10"/>
      <c r="I4" s="10"/>
      <c r="J4" s="10"/>
    </row>
    <row r="5" spans="1:19" ht="17.25" customHeight="1" x14ac:dyDescent="0.2">
      <c r="A5" s="44" t="s">
        <v>31</v>
      </c>
      <c r="B5" s="95"/>
      <c r="C5" s="95"/>
      <c r="D5" s="95"/>
      <c r="E5" s="95"/>
      <c r="F5" s="45" t="s">
        <v>1</v>
      </c>
      <c r="G5" s="47"/>
      <c r="H5" s="10"/>
      <c r="I5" s="10"/>
      <c r="J5" s="10"/>
    </row>
    <row r="6" spans="1:19" ht="17.25" customHeight="1" thickBot="1" x14ac:dyDescent="0.25">
      <c r="A6" s="44" t="s">
        <v>32</v>
      </c>
      <c r="B6" s="96" t="s">
        <v>33</v>
      </c>
      <c r="C6" s="96"/>
      <c r="D6" s="96"/>
      <c r="E6" s="96"/>
      <c r="F6" s="48" t="s">
        <v>29</v>
      </c>
      <c r="G6" s="49"/>
      <c r="H6" s="10"/>
      <c r="I6" s="10"/>
      <c r="J6" s="10"/>
    </row>
    <row r="7" spans="1:19" ht="15.75" thickBot="1" x14ac:dyDescent="0.25">
      <c r="A7" s="122" t="s">
        <v>0</v>
      </c>
      <c r="B7" s="123"/>
      <c r="C7" s="123"/>
      <c r="D7" s="123"/>
      <c r="E7" s="123"/>
      <c r="F7" s="123"/>
      <c r="G7" s="124"/>
      <c r="H7" s="10"/>
      <c r="I7" s="10"/>
      <c r="J7" s="10"/>
    </row>
    <row r="8" spans="1:19" ht="17.25" customHeight="1" x14ac:dyDescent="0.2">
      <c r="A8" s="93" t="s">
        <v>38</v>
      </c>
      <c r="B8" s="84"/>
      <c r="C8" s="84"/>
      <c r="D8" s="84"/>
      <c r="E8" s="84"/>
      <c r="F8" s="84"/>
      <c r="G8" s="85"/>
      <c r="H8" s="10"/>
      <c r="I8" s="10"/>
      <c r="J8" s="10"/>
    </row>
    <row r="9" spans="1:19" ht="17.25" customHeight="1" x14ac:dyDescent="0.2">
      <c r="A9" s="97" t="s">
        <v>50</v>
      </c>
      <c r="B9" s="86"/>
      <c r="C9" s="86"/>
      <c r="D9" s="86"/>
      <c r="E9" s="86"/>
      <c r="F9" s="86"/>
      <c r="G9" s="87"/>
      <c r="H9" s="10"/>
      <c r="I9" s="10"/>
      <c r="J9" s="10"/>
    </row>
    <row r="10" spans="1:19" ht="17.25" customHeight="1" x14ac:dyDescent="0.2">
      <c r="A10" s="97" t="s">
        <v>42</v>
      </c>
      <c r="B10" s="86"/>
      <c r="C10" s="86"/>
      <c r="D10" s="86"/>
      <c r="E10" s="86"/>
      <c r="F10" s="86"/>
      <c r="G10" s="87"/>
      <c r="H10" s="10"/>
      <c r="I10" s="10"/>
      <c r="J10" s="10"/>
    </row>
    <row r="11" spans="1:19" ht="18" customHeight="1" thickBot="1" x14ac:dyDescent="0.25">
      <c r="A11" s="82" t="s">
        <v>43</v>
      </c>
      <c r="B11" s="83"/>
      <c r="C11" s="83"/>
      <c r="D11" s="83"/>
      <c r="E11" s="83"/>
      <c r="F11" s="83"/>
      <c r="G11" s="88"/>
      <c r="H11" s="10"/>
      <c r="I11" s="10"/>
      <c r="J11" s="10"/>
    </row>
    <row r="12" spans="1:19" ht="15.75" thickBot="1" x14ac:dyDescent="0.25">
      <c r="A12" s="125" t="s">
        <v>55</v>
      </c>
      <c r="B12" s="126"/>
      <c r="C12" s="126"/>
      <c r="D12" s="126"/>
      <c r="E12" s="126"/>
      <c r="F12" s="126"/>
      <c r="G12" s="127"/>
      <c r="H12" s="10"/>
      <c r="I12" s="10"/>
      <c r="J12" s="10"/>
    </row>
    <row r="13" spans="1:19" ht="15.75" customHeight="1" thickBot="1" x14ac:dyDescent="0.25">
      <c r="A13" s="38" t="s">
        <v>37</v>
      </c>
      <c r="B13" s="77" t="s">
        <v>2</v>
      </c>
      <c r="C13" s="77"/>
      <c r="D13" s="77"/>
      <c r="E13" s="50" t="s">
        <v>13</v>
      </c>
      <c r="F13" s="50" t="s">
        <v>14</v>
      </c>
      <c r="G13" s="51" t="s">
        <v>12</v>
      </c>
      <c r="H13" s="10"/>
      <c r="I13" s="10"/>
      <c r="J13" s="10"/>
    </row>
    <row r="14" spans="1:19" ht="17.25" customHeight="1" x14ac:dyDescent="0.2">
      <c r="A14" s="39" t="s">
        <v>3</v>
      </c>
      <c r="B14" s="89" t="s">
        <v>4</v>
      </c>
      <c r="C14" s="89"/>
      <c r="D14" s="89"/>
      <c r="E14" s="52"/>
      <c r="F14" s="52"/>
      <c r="G14" s="53"/>
      <c r="H14" s="2"/>
      <c r="I14" s="33"/>
      <c r="J14" s="23"/>
      <c r="K14" s="2"/>
      <c r="L14" s="11"/>
      <c r="M14" s="6"/>
      <c r="N14" s="6"/>
      <c r="O14" s="10"/>
      <c r="P14" s="10"/>
      <c r="Q14" s="10"/>
      <c r="R14" s="10"/>
      <c r="S14" s="10"/>
    </row>
    <row r="15" spans="1:19" ht="17.25" customHeight="1" x14ac:dyDescent="0.2">
      <c r="A15" s="40" t="s">
        <v>5</v>
      </c>
      <c r="B15" s="136" t="s">
        <v>15</v>
      </c>
      <c r="C15" s="136"/>
      <c r="D15" s="136"/>
      <c r="E15" s="133"/>
      <c r="F15" s="55">
        <f>G15-E15</f>
        <v>0</v>
      </c>
      <c r="G15" s="56"/>
      <c r="H15" s="34"/>
      <c r="I15" s="25"/>
      <c r="J15" s="10"/>
      <c r="K15" s="10"/>
      <c r="L15" s="11"/>
      <c r="M15" s="18"/>
      <c r="N15" s="18"/>
      <c r="O15" s="10"/>
      <c r="P15" s="10"/>
      <c r="Q15" s="10"/>
      <c r="R15" s="10"/>
      <c r="S15" s="10"/>
    </row>
    <row r="16" spans="1:19" ht="18" x14ac:dyDescent="0.2">
      <c r="A16" s="40" t="s">
        <v>6</v>
      </c>
      <c r="B16" s="136" t="s">
        <v>56</v>
      </c>
      <c r="C16" s="136"/>
      <c r="D16" s="136"/>
      <c r="E16" s="133"/>
      <c r="F16" s="57">
        <f>G16-E16</f>
        <v>0</v>
      </c>
      <c r="G16" s="54"/>
      <c r="H16" s="24"/>
      <c r="I16" s="25"/>
      <c r="J16" s="10"/>
      <c r="K16" s="10"/>
      <c r="L16" s="13"/>
      <c r="M16" s="13"/>
      <c r="N16" s="13"/>
      <c r="O16" s="10"/>
      <c r="P16" s="10"/>
      <c r="Q16" s="10"/>
      <c r="R16" s="10"/>
      <c r="S16" s="10"/>
    </row>
    <row r="17" spans="1:19" ht="18" customHeight="1" thickBot="1" x14ac:dyDescent="0.35">
      <c r="A17" s="41"/>
      <c r="B17" s="80" t="s">
        <v>51</v>
      </c>
      <c r="C17" s="80"/>
      <c r="D17" s="80"/>
      <c r="E17" s="65">
        <f>SUM(E15:E16)</f>
        <v>0</v>
      </c>
      <c r="F17" s="59">
        <f>G17-E17</f>
        <v>0</v>
      </c>
      <c r="G17" s="58">
        <f>SUM(G15:G16)</f>
        <v>0</v>
      </c>
      <c r="H17" s="37"/>
      <c r="I17" s="36"/>
      <c r="J17" s="14"/>
      <c r="K17" s="1"/>
      <c r="L17" s="5"/>
      <c r="M17" s="16"/>
      <c r="N17" s="5"/>
      <c r="O17" s="10"/>
      <c r="P17" s="10"/>
      <c r="Q17" s="10"/>
      <c r="R17" s="10"/>
      <c r="S17" s="10"/>
    </row>
    <row r="18" spans="1:19" ht="18" customHeight="1" thickTop="1" x14ac:dyDescent="0.3">
      <c r="A18" s="41"/>
      <c r="B18" s="79"/>
      <c r="C18" s="79"/>
      <c r="D18" s="79"/>
      <c r="E18" s="60"/>
      <c r="F18" s="61"/>
      <c r="G18" s="62"/>
      <c r="H18" s="37"/>
      <c r="I18" s="36"/>
      <c r="J18" s="14"/>
      <c r="K18" s="1"/>
      <c r="L18" s="5"/>
      <c r="M18" s="16"/>
      <c r="N18" s="5"/>
      <c r="O18" s="10"/>
      <c r="P18" s="10"/>
      <c r="Q18" s="10"/>
      <c r="R18" s="10"/>
      <c r="S18" s="10"/>
    </row>
    <row r="19" spans="1:19" ht="18" customHeight="1" x14ac:dyDescent="0.2">
      <c r="A19" s="41" t="s">
        <v>7</v>
      </c>
      <c r="B19" s="75" t="s">
        <v>44</v>
      </c>
      <c r="C19" s="75"/>
      <c r="D19" s="75"/>
      <c r="E19" s="60"/>
      <c r="F19" s="61"/>
      <c r="G19" s="62"/>
      <c r="H19" s="35"/>
      <c r="I19" s="27"/>
      <c r="J19" s="23"/>
      <c r="K19" s="12"/>
      <c r="L19" s="5"/>
      <c r="M19" s="13"/>
      <c r="N19" s="5"/>
      <c r="O19" s="10"/>
      <c r="P19" s="10"/>
      <c r="Q19" s="10"/>
      <c r="R19" s="10"/>
      <c r="S19" s="10"/>
    </row>
    <row r="20" spans="1:19" ht="18" customHeight="1" x14ac:dyDescent="0.2">
      <c r="A20" s="40" t="s">
        <v>63</v>
      </c>
      <c r="B20" s="136" t="s">
        <v>45</v>
      </c>
      <c r="C20" s="136"/>
      <c r="D20" s="136"/>
      <c r="E20" s="63"/>
      <c r="F20" s="57">
        <f>G20-E20</f>
        <v>0</v>
      </c>
      <c r="G20" s="64"/>
      <c r="H20" s="24"/>
      <c r="I20" s="25"/>
      <c r="J20" s="10"/>
      <c r="K20" s="1"/>
      <c r="L20" s="4"/>
      <c r="M20" s="13"/>
      <c r="N20" s="4"/>
      <c r="O20" s="10"/>
      <c r="P20" s="10"/>
      <c r="Q20" s="10"/>
      <c r="R20" s="10"/>
      <c r="S20" s="10"/>
    </row>
    <row r="21" spans="1:19" ht="18" customHeight="1" x14ac:dyDescent="0.2">
      <c r="A21" s="40" t="s">
        <v>64</v>
      </c>
      <c r="B21" s="136" t="s">
        <v>46</v>
      </c>
      <c r="C21" s="136"/>
      <c r="D21" s="136"/>
      <c r="E21" s="63"/>
      <c r="F21" s="57">
        <f>G21-E21</f>
        <v>0</v>
      </c>
      <c r="G21" s="64"/>
      <c r="H21" s="28"/>
      <c r="I21" s="26"/>
      <c r="J21" s="15"/>
      <c r="K21" s="1"/>
      <c r="L21" s="16"/>
      <c r="M21" s="16"/>
      <c r="N21" s="16"/>
      <c r="O21" s="10"/>
      <c r="P21" s="10"/>
      <c r="Q21" s="10"/>
      <c r="R21" s="10"/>
      <c r="S21" s="10"/>
    </row>
    <row r="22" spans="1:19" ht="18" customHeight="1" thickBot="1" x14ac:dyDescent="0.25">
      <c r="A22" s="41"/>
      <c r="B22" s="80" t="s">
        <v>52</v>
      </c>
      <c r="C22" s="80"/>
      <c r="D22" s="80"/>
      <c r="E22" s="65">
        <f>+E21+E20</f>
        <v>0</v>
      </c>
      <c r="F22" s="59">
        <f>G22-E22</f>
        <v>0</v>
      </c>
      <c r="G22" s="58">
        <f>SUM(G20:G21)</f>
        <v>0</v>
      </c>
      <c r="H22" s="35"/>
      <c r="I22" s="29"/>
      <c r="J22" s="23"/>
      <c r="K22" s="3"/>
      <c r="L22" s="5"/>
      <c r="M22" s="16"/>
      <c r="N22" s="5"/>
      <c r="O22" s="10"/>
      <c r="P22" s="10"/>
      <c r="Q22" s="10"/>
      <c r="R22" s="10"/>
      <c r="S22" s="10"/>
    </row>
    <row r="23" spans="1:19" ht="18" customHeight="1" thickTop="1" x14ac:dyDescent="0.2">
      <c r="A23" s="41"/>
      <c r="B23" s="79"/>
      <c r="C23" s="79"/>
      <c r="D23" s="79"/>
      <c r="E23" s="60"/>
      <c r="F23" s="57"/>
      <c r="G23" s="66"/>
      <c r="H23" s="35"/>
      <c r="I23" s="27"/>
      <c r="J23" s="23"/>
      <c r="K23" s="1"/>
      <c r="L23" s="5"/>
      <c r="M23" s="13"/>
      <c r="N23" s="5"/>
      <c r="O23" s="10"/>
      <c r="P23" s="10"/>
      <c r="Q23" s="10"/>
      <c r="R23" s="10"/>
      <c r="S23" s="10"/>
    </row>
    <row r="24" spans="1:19" ht="18" customHeight="1" x14ac:dyDescent="0.2">
      <c r="A24" s="41" t="s">
        <v>8</v>
      </c>
      <c r="B24" s="74" t="s">
        <v>60</v>
      </c>
      <c r="C24" s="74"/>
      <c r="D24" s="74"/>
      <c r="E24" s="60"/>
      <c r="F24" s="57"/>
      <c r="G24" s="62"/>
      <c r="H24" s="24"/>
      <c r="I24" s="25"/>
      <c r="J24" s="10"/>
      <c r="K24" s="1"/>
      <c r="L24" s="4"/>
      <c r="M24" s="13"/>
      <c r="N24" s="4"/>
      <c r="O24" s="10"/>
      <c r="P24" s="10"/>
      <c r="Q24" s="10"/>
      <c r="R24" s="10"/>
      <c r="S24" s="10"/>
    </row>
    <row r="25" spans="1:19" ht="18" x14ac:dyDescent="0.2">
      <c r="A25" s="40" t="s">
        <v>18</v>
      </c>
      <c r="B25" s="136" t="s">
        <v>61</v>
      </c>
      <c r="C25" s="136"/>
      <c r="D25" s="136"/>
      <c r="E25" s="67">
        <f>E17*5%</f>
        <v>0</v>
      </c>
      <c r="F25" s="57">
        <f>G25-E25</f>
        <v>0</v>
      </c>
      <c r="G25" s="66">
        <f>G17*5%</f>
        <v>0</v>
      </c>
      <c r="H25" s="28"/>
      <c r="I25" s="30"/>
      <c r="J25" s="10"/>
      <c r="K25" s="1"/>
      <c r="L25" s="4"/>
      <c r="M25" s="13"/>
      <c r="N25" s="4"/>
      <c r="O25" s="10"/>
      <c r="P25" s="10"/>
      <c r="Q25" s="10"/>
      <c r="R25" s="10"/>
      <c r="S25" s="10"/>
    </row>
    <row r="26" spans="1:19" s="17" customFormat="1" ht="18.75" thickBot="1" x14ac:dyDescent="0.25">
      <c r="A26" s="42"/>
      <c r="B26" s="80" t="s">
        <v>53</v>
      </c>
      <c r="C26" s="80"/>
      <c r="D26" s="80"/>
      <c r="E26" s="59">
        <f>SUM(E25:E25)</f>
        <v>0</v>
      </c>
      <c r="F26" s="59">
        <f>G26-E26</f>
        <v>0</v>
      </c>
      <c r="G26" s="132">
        <f>SUM(G25:G25)</f>
        <v>0</v>
      </c>
      <c r="H26" s="24"/>
      <c r="I26" s="27"/>
      <c r="J26" s="23"/>
      <c r="K26" s="1"/>
      <c r="L26" s="5"/>
      <c r="M26" s="13"/>
      <c r="N26" s="5"/>
      <c r="O26" s="15"/>
      <c r="P26" s="15"/>
      <c r="Q26" s="15"/>
      <c r="R26" s="15"/>
      <c r="S26" s="15"/>
    </row>
    <row r="27" spans="1:19" s="17" customFormat="1" ht="18.75" thickTop="1" x14ac:dyDescent="0.2">
      <c r="A27" s="42"/>
      <c r="B27" s="80"/>
      <c r="C27" s="80"/>
      <c r="D27" s="80"/>
      <c r="E27" s="61"/>
      <c r="F27" s="61"/>
      <c r="G27" s="68"/>
      <c r="H27" s="24"/>
      <c r="I27" s="27"/>
      <c r="J27" s="23"/>
      <c r="K27" s="1"/>
      <c r="L27" s="5"/>
      <c r="M27" s="13"/>
      <c r="N27" s="5"/>
      <c r="O27" s="15"/>
      <c r="P27" s="15"/>
      <c r="Q27" s="15"/>
      <c r="R27" s="15"/>
      <c r="S27" s="15"/>
    </row>
    <row r="28" spans="1:19" s="17" customFormat="1" ht="18.75" thickBot="1" x14ac:dyDescent="0.25">
      <c r="A28" s="41" t="s">
        <v>10</v>
      </c>
      <c r="B28" s="81" t="s">
        <v>62</v>
      </c>
      <c r="C28" s="81"/>
      <c r="D28" s="81"/>
      <c r="E28" s="65">
        <f>E17+E22+E26</f>
        <v>0</v>
      </c>
      <c r="F28" s="59">
        <f>G28-E28</f>
        <v>0</v>
      </c>
      <c r="G28" s="58">
        <f>G17+G22+G26</f>
        <v>0</v>
      </c>
      <c r="H28" s="20"/>
      <c r="I28" s="27"/>
      <c r="J28" s="23"/>
      <c r="K28" s="1"/>
      <c r="L28" s="5"/>
      <c r="M28" s="16"/>
      <c r="N28" s="5"/>
      <c r="O28" s="15"/>
      <c r="P28" s="15"/>
      <c r="Q28" s="15"/>
      <c r="R28" s="15"/>
      <c r="S28" s="15"/>
    </row>
    <row r="29" spans="1:19" s="17" customFormat="1" ht="18.75" thickTop="1" x14ac:dyDescent="0.2">
      <c r="A29" s="41"/>
      <c r="B29" s="79"/>
      <c r="C29" s="79"/>
      <c r="D29" s="79"/>
      <c r="E29" s="60"/>
      <c r="F29" s="61"/>
      <c r="G29" s="62"/>
      <c r="H29" s="20"/>
      <c r="I29" s="27"/>
      <c r="J29" s="23"/>
      <c r="K29" s="1"/>
      <c r="L29" s="5"/>
      <c r="M29" s="16"/>
      <c r="N29" s="5"/>
      <c r="O29" s="15"/>
      <c r="P29" s="15"/>
      <c r="Q29" s="15"/>
      <c r="R29" s="15"/>
      <c r="S29" s="15"/>
    </row>
    <row r="30" spans="1:19" ht="20.25" customHeight="1" x14ac:dyDescent="0.2">
      <c r="A30" s="41" t="s">
        <v>16</v>
      </c>
      <c r="B30" s="74" t="s">
        <v>9</v>
      </c>
      <c r="C30" s="74"/>
      <c r="D30" s="74"/>
      <c r="E30" s="60"/>
      <c r="F30" s="57">
        <f>G30-E30</f>
        <v>0</v>
      </c>
      <c r="G30" s="62"/>
      <c r="H30" s="20"/>
      <c r="I30" s="27"/>
      <c r="J30" s="23"/>
      <c r="K30" s="1"/>
      <c r="L30" s="5"/>
      <c r="M30" s="16"/>
      <c r="N30" s="5"/>
      <c r="O30" s="10"/>
      <c r="P30" s="10"/>
      <c r="Q30" s="10"/>
      <c r="R30" s="10"/>
      <c r="S30" s="10"/>
    </row>
    <row r="31" spans="1:19" ht="21" customHeight="1" x14ac:dyDescent="0.2">
      <c r="A31" s="40" t="s">
        <v>19</v>
      </c>
      <c r="B31" s="136" t="s">
        <v>22</v>
      </c>
      <c r="C31" s="136"/>
      <c r="D31" s="136"/>
      <c r="E31" s="69">
        <f>E17*5%</f>
        <v>0</v>
      </c>
      <c r="F31" s="69">
        <f>F17*5%</f>
        <v>0</v>
      </c>
      <c r="G31" s="56">
        <f>G17*5%</f>
        <v>0</v>
      </c>
      <c r="H31" s="20"/>
      <c r="I31" s="31"/>
      <c r="J31" s="3"/>
      <c r="K31" s="1"/>
      <c r="L31" s="5"/>
      <c r="M31" s="16"/>
      <c r="N31" s="5"/>
      <c r="O31" s="10"/>
      <c r="P31" s="10"/>
      <c r="Q31" s="10"/>
      <c r="R31" s="10"/>
      <c r="S31" s="10"/>
    </row>
    <row r="32" spans="1:19" ht="18.75" thickBot="1" x14ac:dyDescent="0.25">
      <c r="A32" s="40"/>
      <c r="B32" s="80" t="s">
        <v>59</v>
      </c>
      <c r="C32" s="80"/>
      <c r="D32" s="80"/>
      <c r="E32" s="65">
        <f>SUM(E31:E31)</f>
        <v>0</v>
      </c>
      <c r="F32" s="59">
        <f>G32-E32</f>
        <v>0</v>
      </c>
      <c r="G32" s="58">
        <f>SUM(G31:G31)</f>
        <v>0</v>
      </c>
      <c r="H32" s="19"/>
      <c r="I32" s="32"/>
      <c r="J32" s="10"/>
      <c r="L32" s="10"/>
      <c r="M32" s="10"/>
      <c r="N32" s="10"/>
      <c r="O32" s="10"/>
      <c r="P32" s="10"/>
      <c r="Q32" s="10"/>
      <c r="R32" s="10"/>
      <c r="S32" s="10"/>
    </row>
    <row r="33" spans="1:19" ht="21.75" customHeight="1" thickTop="1" x14ac:dyDescent="0.2">
      <c r="A33" s="40"/>
      <c r="B33" s="78"/>
      <c r="C33" s="78"/>
      <c r="D33" s="78"/>
      <c r="E33" s="60"/>
      <c r="F33" s="61"/>
      <c r="G33" s="62"/>
      <c r="H33" s="19"/>
      <c r="I33" s="32"/>
      <c r="J33" s="10"/>
      <c r="L33" s="10"/>
      <c r="M33" s="10"/>
      <c r="N33" s="10"/>
      <c r="O33" s="10"/>
      <c r="P33" s="10"/>
      <c r="Q33" s="10"/>
      <c r="R33" s="10"/>
      <c r="S33" s="10"/>
    </row>
    <row r="34" spans="1:19" ht="18.75" thickBot="1" x14ac:dyDescent="0.25">
      <c r="A34" s="41" t="s">
        <v>17</v>
      </c>
      <c r="B34" s="74" t="s">
        <v>47</v>
      </c>
      <c r="C34" s="74"/>
      <c r="D34" s="74"/>
      <c r="E34" s="70">
        <f>E28-E32</f>
        <v>0</v>
      </c>
      <c r="F34" s="71">
        <f>F28-F32</f>
        <v>0</v>
      </c>
      <c r="G34" s="72">
        <f>G28-G32</f>
        <v>0</v>
      </c>
      <c r="H34" s="19"/>
      <c r="I34" s="21"/>
      <c r="J34" s="10"/>
      <c r="L34" s="10"/>
      <c r="M34" s="10"/>
      <c r="N34" s="10"/>
      <c r="O34" s="10"/>
      <c r="P34" s="10"/>
      <c r="Q34" s="10"/>
      <c r="R34" s="10"/>
      <c r="S34" s="10"/>
    </row>
    <row r="35" spans="1:19" ht="18.75" customHeight="1" thickTop="1" thickBot="1" x14ac:dyDescent="0.25">
      <c r="A35" s="41" t="s">
        <v>20</v>
      </c>
      <c r="B35" s="75" t="s">
        <v>23</v>
      </c>
      <c r="C35" s="75"/>
      <c r="D35" s="75"/>
      <c r="E35" s="134">
        <f>SUM(E34:E34)</f>
        <v>0</v>
      </c>
      <c r="F35" s="135">
        <f>F34</f>
        <v>0</v>
      </c>
      <c r="G35" s="73">
        <f>G34</f>
        <v>0</v>
      </c>
      <c r="H35" s="19"/>
      <c r="I35" s="21"/>
      <c r="J35" s="10"/>
      <c r="L35" s="10"/>
      <c r="M35" s="10"/>
      <c r="N35" s="10"/>
      <c r="O35" s="10"/>
      <c r="P35" s="10"/>
      <c r="Q35" s="10"/>
      <c r="R35" s="10"/>
      <c r="S35" s="10"/>
    </row>
    <row r="36" spans="1:19" ht="18.75" customHeight="1" thickTop="1" x14ac:dyDescent="0.2">
      <c r="A36" s="41" t="s">
        <v>21</v>
      </c>
      <c r="B36" s="74" t="s">
        <v>26</v>
      </c>
      <c r="C36" s="74"/>
      <c r="D36" s="74"/>
      <c r="E36" s="67">
        <f ca="1">A36:G36</f>
        <v>0</v>
      </c>
      <c r="F36" s="60"/>
      <c r="G36" s="62"/>
      <c r="H36" s="19"/>
      <c r="I36" s="21"/>
      <c r="J36" s="10"/>
      <c r="L36" s="10"/>
      <c r="M36" s="10"/>
      <c r="N36" s="10"/>
      <c r="O36" s="10"/>
      <c r="P36" s="10"/>
      <c r="Q36" s="10"/>
      <c r="R36" s="10"/>
      <c r="S36" s="10"/>
    </row>
    <row r="37" spans="1:19" ht="18.75" customHeight="1" thickBot="1" x14ac:dyDescent="0.25">
      <c r="A37" s="41" t="s">
        <v>24</v>
      </c>
      <c r="B37" s="76" t="s">
        <v>25</v>
      </c>
      <c r="C37" s="76"/>
      <c r="D37" s="76"/>
      <c r="E37" s="67">
        <f ca="1">A37:G37</f>
        <v>0</v>
      </c>
      <c r="F37" s="60">
        <f>F35-F36</f>
        <v>0</v>
      </c>
      <c r="G37" s="66"/>
      <c r="H37" s="19"/>
      <c r="I37" s="21"/>
      <c r="J37" s="10"/>
      <c r="L37" s="10"/>
      <c r="M37" s="10"/>
      <c r="N37" s="10"/>
      <c r="O37" s="10"/>
      <c r="P37" s="10"/>
      <c r="Q37" s="10"/>
      <c r="R37" s="10"/>
      <c r="S37" s="10"/>
    </row>
    <row r="38" spans="1:19" ht="33" customHeight="1" thickBot="1" x14ac:dyDescent="0.25">
      <c r="A38" s="114" t="s">
        <v>48</v>
      </c>
      <c r="B38" s="115"/>
      <c r="C38" s="115"/>
      <c r="D38" s="115"/>
      <c r="E38" s="115"/>
      <c r="F38" s="115"/>
      <c r="G38" s="116"/>
      <c r="H38" s="10"/>
      <c r="I38" s="10"/>
      <c r="J38" s="10"/>
    </row>
    <row r="39" spans="1:19" ht="30.75" customHeight="1" thickBot="1" x14ac:dyDescent="0.25">
      <c r="A39" s="117" t="s">
        <v>57</v>
      </c>
      <c r="B39" s="118"/>
      <c r="C39" s="118"/>
      <c r="D39" s="118"/>
      <c r="E39" s="118"/>
      <c r="F39" s="118"/>
      <c r="G39" s="119"/>
      <c r="H39" s="10"/>
      <c r="I39" s="22"/>
      <c r="J39" s="10"/>
    </row>
    <row r="40" spans="1:19" ht="33" customHeight="1" thickBot="1" x14ac:dyDescent="0.25">
      <c r="A40" s="111" t="s">
        <v>27</v>
      </c>
      <c r="B40" s="112"/>
      <c r="C40" s="112"/>
      <c r="D40" s="112"/>
      <c r="E40" s="112"/>
      <c r="F40" s="112"/>
      <c r="G40" s="113"/>
      <c r="H40" s="10"/>
      <c r="I40" s="10"/>
      <c r="J40" s="10"/>
    </row>
    <row r="41" spans="1:19" ht="34.5" customHeight="1" thickBot="1" x14ac:dyDescent="0.25">
      <c r="A41" s="90" t="s">
        <v>30</v>
      </c>
      <c r="B41" s="91"/>
      <c r="C41" s="91"/>
      <c r="D41" s="92"/>
      <c r="E41" s="90" t="s">
        <v>28</v>
      </c>
      <c r="F41" s="91"/>
      <c r="G41" s="92"/>
    </row>
    <row r="42" spans="1:19" ht="20.100000000000001" customHeight="1" x14ac:dyDescent="0.2">
      <c r="A42" s="100"/>
      <c r="B42" s="101"/>
      <c r="C42" s="102"/>
      <c r="D42" s="106"/>
      <c r="E42" s="128"/>
      <c r="F42" s="129"/>
      <c r="G42" s="98"/>
      <c r="H42" s="10"/>
      <c r="I42" s="10"/>
      <c r="J42" s="10"/>
    </row>
    <row r="43" spans="1:19" ht="20.100000000000001" customHeight="1" thickBot="1" x14ac:dyDescent="0.25">
      <c r="A43" s="103"/>
      <c r="B43" s="104"/>
      <c r="C43" s="105"/>
      <c r="D43" s="107"/>
      <c r="E43" s="130"/>
      <c r="F43" s="131"/>
      <c r="G43" s="99"/>
      <c r="H43" s="10"/>
      <c r="I43" s="10"/>
      <c r="J43" s="10"/>
    </row>
    <row r="44" spans="1:19" ht="15" thickBot="1" x14ac:dyDescent="0.25">
      <c r="A44" s="108" t="s">
        <v>11</v>
      </c>
      <c r="B44" s="109"/>
      <c r="C44" s="110"/>
      <c r="D44" s="43" t="s">
        <v>49</v>
      </c>
      <c r="E44" s="108" t="s">
        <v>58</v>
      </c>
      <c r="F44" s="109"/>
      <c r="G44" s="110"/>
      <c r="J44" s="10"/>
    </row>
    <row r="45" spans="1:19" x14ac:dyDescent="0.2">
      <c r="H45" s="10"/>
    </row>
    <row r="46" spans="1:19" ht="13.5" customHeight="1" x14ac:dyDescent="0.2">
      <c r="H46" s="10"/>
    </row>
    <row r="47" spans="1:19" ht="13.5" customHeight="1" x14ac:dyDescent="0.2">
      <c r="H47" s="10"/>
      <c r="I47" s="10"/>
      <c r="J47" s="10"/>
    </row>
  </sheetData>
  <mergeCells count="51">
    <mergeCell ref="E42:G43"/>
    <mergeCell ref="E44:G44"/>
    <mergeCell ref="B27:D27"/>
    <mergeCell ref="A40:G40"/>
    <mergeCell ref="A38:G38"/>
    <mergeCell ref="A41:D41"/>
    <mergeCell ref="A39:G39"/>
    <mergeCell ref="A1:E1"/>
    <mergeCell ref="A7:G7"/>
    <mergeCell ref="A12:G12"/>
    <mergeCell ref="B21:D21"/>
    <mergeCell ref="B22:D22"/>
    <mergeCell ref="A42:C43"/>
    <mergeCell ref="D42:D43"/>
    <mergeCell ref="A44:C44"/>
    <mergeCell ref="E41:G41"/>
    <mergeCell ref="B2:E2"/>
    <mergeCell ref="B3:E3"/>
    <mergeCell ref="B4:E4"/>
    <mergeCell ref="B5:E5"/>
    <mergeCell ref="B6:E6"/>
    <mergeCell ref="A8:B8"/>
    <mergeCell ref="A9:B9"/>
    <mergeCell ref="A10:B10"/>
    <mergeCell ref="A11:B11"/>
    <mergeCell ref="C8:G8"/>
    <mergeCell ref="C9:G9"/>
    <mergeCell ref="C10:G10"/>
    <mergeCell ref="C11:G11"/>
    <mergeCell ref="B14:D14"/>
    <mergeCell ref="B15:D15"/>
    <mergeCell ref="B16:D16"/>
    <mergeCell ref="B17:D17"/>
    <mergeCell ref="B18:D18"/>
    <mergeCell ref="B19:D19"/>
    <mergeCell ref="B20:D20"/>
    <mergeCell ref="B33:D33"/>
    <mergeCell ref="B23:D23"/>
    <mergeCell ref="B24:D24"/>
    <mergeCell ref="B25:D25"/>
    <mergeCell ref="B26:D26"/>
    <mergeCell ref="B28:D28"/>
    <mergeCell ref="B29:D29"/>
    <mergeCell ref="B34:D34"/>
    <mergeCell ref="B35:D35"/>
    <mergeCell ref="B36:D36"/>
    <mergeCell ref="B37:D37"/>
    <mergeCell ref="B13:D13"/>
    <mergeCell ref="B30:D30"/>
    <mergeCell ref="B31:D31"/>
    <mergeCell ref="B32:D32"/>
  </mergeCells>
  <phoneticPr fontId="0" type="noConversion"/>
  <printOptions horizontalCentered="1" gridLines="1"/>
  <pageMargins left="0.3" right="0.3" top="0.5" bottom="0.5" header="0.3" footer="0.25"/>
  <pageSetup paperSize="9" scale="86" orientation="portrait" r:id="rId1"/>
  <headerFooter>
    <oddFooter>&amp;LANT / GFM/015&amp;RPage &amp;P of &amp;N</oddFooter>
  </headerFooter>
  <ignoredErrors>
    <ignoredError sqref="F28 C42:D42 C41:D41 F17 C40:D40 C38:D38 C44 C39:D39 C43:D43 E42 E31:G31 E34:G37 E40:G40 E38:G38 E39:G39 A43 A44 A40 A42 A34:A37 F19:F26 E32:G32 A3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</vt:lpstr>
      <vt:lpstr>COP!Print_Area</vt:lpstr>
    </vt:vector>
  </TitlesOfParts>
  <Company>FEEDBACK HSS INTEGRATED PVT.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Certificate of Payment (COP)</dc:title>
  <dc:creator>rsr</dc:creator>
  <cp:lastModifiedBy>Riyas</cp:lastModifiedBy>
  <cp:lastPrinted>2023-01-04T06:21:02Z</cp:lastPrinted>
  <dcterms:created xsi:type="dcterms:W3CDTF">1998-07-17T08:35:57Z</dcterms:created>
  <dcterms:modified xsi:type="dcterms:W3CDTF">2023-01-04T06:22:22Z</dcterms:modified>
</cp:coreProperties>
</file>